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mc:AlternateContent xmlns:mc="http://schemas.openxmlformats.org/markup-compatibility/2006">
    <mc:Choice Requires="x15">
      <x15ac:absPath xmlns:x15ac="http://schemas.microsoft.com/office/spreadsheetml/2010/11/ac" url="https://api.box.com/wopi/files/2446773289872/WOPIServiceId_TP_BOX_2/WOPIUserId_-/"/>
    </mc:Choice>
  </mc:AlternateContent>
  <xr:revisionPtr revIDLastSave="117" documentId="13_ncr:1_{D8DCA712-81F6-024B-8CDA-E37C23B57BE2}" xr6:coauthVersionLast="47" xr6:coauthVersionMax="47" xr10:uidLastSave="{AD3C11BD-C021-2344-A023-83F678D8C4DA}"/>
  <bookViews>
    <workbookView xWindow="0" yWindow="600" windowWidth="37300" windowHeight="28200" tabRatio="500" activeTab="1" xr2:uid="{00000000-000D-0000-FFFF-FFFF00000000}"/>
  </bookViews>
  <sheets>
    <sheet name="Instructions" sheetId="1" r:id="rId1"/>
    <sheet name="Sustainment Planner" sheetId="2" r:id="rId2"/>
  </sheets>
  <definedNames>
    <definedName name="_xlnm.Print_Titles" localSheetId="1">'Sustainment Planner'!$6:$6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F47" i="2" l="1"/>
  <c r="G47" i="2" s="1"/>
  <c r="F46" i="2"/>
  <c r="G46" i="2" s="1"/>
  <c r="F45" i="2"/>
  <c r="G45" i="2" s="1"/>
  <c r="F44" i="2"/>
  <c r="G44" i="2" s="1"/>
  <c r="F43" i="2"/>
  <c r="G43" i="2" s="1"/>
  <c r="F42" i="2"/>
  <c r="G42" i="2" s="1"/>
  <c r="F41" i="2"/>
  <c r="G41" i="2" s="1"/>
  <c r="F40" i="2"/>
  <c r="G40" i="2" s="1"/>
  <c r="F39" i="2"/>
  <c r="G39" i="2" s="1"/>
  <c r="F38" i="2"/>
  <c r="G38" i="2" s="1"/>
  <c r="F37" i="2"/>
  <c r="G37" i="2" s="1"/>
  <c r="F36" i="2"/>
  <c r="G36" i="2" s="1"/>
  <c r="F35" i="2"/>
  <c r="G35" i="2" s="1"/>
  <c r="F34" i="2"/>
  <c r="G34" i="2" s="1"/>
  <c r="F33" i="2"/>
  <c r="G33" i="2" s="1"/>
  <c r="F32" i="2"/>
  <c r="G32" i="2" s="1"/>
  <c r="F31" i="2"/>
  <c r="G31" i="2" s="1"/>
  <c r="F30" i="2"/>
  <c r="G30" i="2" s="1"/>
  <c r="F29" i="2"/>
  <c r="G29" i="2" s="1"/>
  <c r="F28" i="2"/>
  <c r="G28" i="2" s="1"/>
  <c r="F27" i="2"/>
  <c r="G27" i="2" s="1"/>
  <c r="F26" i="2"/>
  <c r="G26" i="2" s="1"/>
  <c r="F25" i="2"/>
  <c r="G25" i="2" s="1"/>
  <c r="F24" i="2"/>
  <c r="G24" i="2" s="1"/>
  <c r="F23" i="2"/>
  <c r="G23" i="2" s="1"/>
  <c r="F22" i="2"/>
  <c r="G22" i="2" s="1"/>
  <c r="F21" i="2"/>
  <c r="G21" i="2" s="1"/>
  <c r="F20" i="2"/>
  <c r="G20" i="2" s="1"/>
  <c r="F19" i="2"/>
  <c r="G19" i="2" s="1"/>
  <c r="F18" i="2"/>
  <c r="G18" i="2" s="1"/>
  <c r="F17" i="2"/>
  <c r="G17" i="2" s="1"/>
  <c r="F16" i="2"/>
  <c r="G16" i="2" s="1"/>
  <c r="F15" i="2"/>
  <c r="G15" i="2" s="1"/>
  <c r="F14" i="2"/>
  <c r="G14" i="2" s="1"/>
  <c r="F13" i="2"/>
  <c r="G13" i="2" s="1"/>
  <c r="F12" i="2"/>
  <c r="G12" i="2" s="1"/>
  <c r="F11" i="2"/>
  <c r="G11" i="2" s="1"/>
  <c r="F10" i="2"/>
  <c r="G10" i="2" s="1"/>
  <c r="F9" i="2"/>
  <c r="G9" i="2" s="1"/>
  <c r="F8" i="2"/>
  <c r="G8" i="2" s="1"/>
  <c r="F7" i="2"/>
  <c r="G7" i="2" s="1"/>
  <c r="J4" i="2"/>
  <c r="B4" i="2"/>
  <c r="H4" i="2" l="1"/>
  <c r="F4" i="2"/>
</calcChain>
</file>

<file path=xl/sharedStrings.xml><?xml version="1.0" encoding="utf-8"?>
<sst xmlns="http://schemas.openxmlformats.org/spreadsheetml/2006/main" count="61" uniqueCount="59">
  <si>
    <t>CGIC Funding Sustainment Planner</t>
  </si>
  <si>
    <t>A simple tool for planning how a CGIC will fund and sustain its critical technology, positions, and contracts over time</t>
  </si>
  <si>
    <t>Purpose</t>
  </si>
  <si>
    <t>1.  On the Sustainment Planner tab, enter your agency name and set the Planning window (years) — the lead time you want before a deadline (the default is 3, since procurement and budgeting often take that long or longer).</t>
  </si>
  <si>
    <t>2.  List each critical item the CGIC depends on: equipment, software, a maintenance or service contract, a grant-funded position, or recurring training.</t>
  </si>
  <si>
    <t>3.  For each item, record its Type, Funding Source, Annual Recurring Cost, and the Sustainment Deadline — the date that matters most for that item (a grant end date, a contract renewal date, or an expected equipment end-of-life).</t>
  </si>
  <si>
    <t>4.  Years Until Due and the Flag calculate automatically from today's date, so anything coming due inside your planning window stands out.</t>
  </si>
  <si>
    <t>5.  Record a transition or sustainment plan, an owner, and a status for each item, and revisit the planner on a set schedule.</t>
  </si>
  <si>
    <t>Flag legend</t>
  </si>
  <si>
    <t>Overdue</t>
  </si>
  <si>
    <t>The deadline has passed.</t>
  </si>
  <si>
    <t>Due within your planning window — begin budgeting or procurement now.</t>
  </si>
  <si>
    <t>Approaching</t>
  </si>
  <si>
    <t>Coming due soon (within the window plus two years) — keep it on the radar.</t>
  </si>
  <si>
    <t>Beyond the planning window for now.</t>
  </si>
  <si>
    <t>Fill in the white and yellow cells; the gray cells (Years Until Due and Flag) calculate automatically — do not type in them.</t>
  </si>
  <si>
    <t>Items to plan now:</t>
  </si>
  <si>
    <t>Approaching:</t>
  </si>
  <si>
    <t>Type</t>
  </si>
  <si>
    <t>Funding
Source</t>
  </si>
  <si>
    <t>Annual
Recurring Cost</t>
  </si>
  <si>
    <t>Sustainment
Deadline</t>
  </si>
  <si>
    <t>Years
Until Due</t>
  </si>
  <si>
    <t>Flag</t>
  </si>
  <si>
    <t>Status</t>
  </si>
  <si>
    <t>Notes</t>
  </si>
  <si>
    <t>Grant</t>
  </si>
  <si>
    <t>Budget the renewal into operating funds before the grant ends; confirm current vendor pricing.</t>
  </si>
  <si>
    <t>CGIC Supervisor</t>
  </si>
  <si>
    <t>Example row — delete or replace.</t>
  </si>
  <si>
    <t>EXAMPLE — Grant-funded crime analyst position</t>
  </si>
  <si>
    <t>Personnel</t>
  </si>
  <si>
    <t>Identify permanent funding or absorb the position into the agency budget before the grant period ends.</t>
  </si>
  <si>
    <t>Agency Leadership</t>
  </si>
  <si>
    <t>Example row.</t>
  </si>
  <si>
    <t>Equipment</t>
  </si>
  <si>
    <t>Include in the capital replacement plan; begin procurement well before end-of-life.</t>
  </si>
  <si>
    <t>Monitoring</t>
  </si>
  <si>
    <t>Grants are an excellent way to establish a CGIC, but grant funding does not last forever, and budgeting and procurement can take years to complete. This planner helps an agency list everything the CGIC depends on (equipment, software, maintenance contracts, positions, and training) and plan how each will be sustained before funding ends or equipment reaches end-of-life. It is a companion to the CGIC Sustainability Toolkit and the CGIC Sustainability Diagnostic Risk Register.</t>
  </si>
  <si>
    <t>Crime Gun Intelligence Center (CGIC) Funding Sustainment Planner</t>
  </si>
  <si>
    <t>Who It Is For</t>
  </si>
  <si>
    <t>How To Use It</t>
  </si>
  <si>
    <t>Any CGIC that relies on grant funding, time-limited positions, or equipment and contracts that will eventually need to be renewed or replaced. New and established programs alike can use it to see what is coming and plan early.</t>
  </si>
  <si>
    <t>Plan Now</t>
  </si>
  <si>
    <t>On Track</t>
  </si>
  <si>
    <t>Item/Resource</t>
  </si>
  <si>
    <t>Transition/Sustainment Plan</t>
  </si>
  <si>
    <t>Owner/Responsible</t>
  </si>
  <si>
    <t>Planning Window (years):</t>
  </si>
  <si>
    <t>Total Annual Recurring Cost:</t>
  </si>
  <si>
    <t>Agency/CGIC:</t>
  </si>
  <si>
    <t>Items Tracked:</t>
  </si>
  <si>
    <t>IT/CGIC Supervisor</t>
  </si>
  <si>
    <t>EXAMPLE — BrassTrax maintenance/service contract</t>
  </si>
  <si>
    <t>Maintenance Contract</t>
  </si>
  <si>
    <t>In Progress</t>
  </si>
  <si>
    <t>Not Started</t>
  </si>
  <si>
    <t>EXAMPLE — NIBIN correlation workstation/server refresh</t>
  </si>
  <si>
    <t>Operating Budget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</si>
</sst>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numFmts>
  <fonts count="19" x14ac:knownFonts="1">
    <font>
      <sz val="11"/>
      <color theme="1"/>
      <name val="Calibri"/>
      <family val="2"/>
      <charset val="1"/>
    </font>
    <font>
      <sz val="14"/>
      <color theme="1"/>
      <name val="Calibri"/>
      <family val="2"/>
    </font>
    <font>
      <b/>
      <sz val="14"/>
      <color rgb="FF9C0006"/>
      <name val="Calibri"/>
      <family val="2"/>
    </font>
    <font>
      <b/>
      <sz val="14"/>
      <color rgb="FF9C6500"/>
      <name val="Calibri"/>
      <family val="2"/>
    </font>
    <font>
      <b/>
      <sz val="14"/>
      <color rgb="FF006100"/>
      <name val="Calibri"/>
      <family val="2"/>
    </font>
    <font>
      <b/>
      <sz val="16"/>
      <color rgb="FF1A1F4B"/>
      <name val="Calibri"/>
      <family val="2"/>
    </font>
    <font>
      <b/>
      <sz val="18"/>
      <color rgb="FFEABE3F"/>
      <name val="Calibri"/>
      <family val="2"/>
    </font>
    <font>
      <b/>
      <i/>
      <sz val="12"/>
      <color rgb="FF1A1F4B"/>
      <name val="Calibri"/>
      <family val="2"/>
    </font>
    <font>
      <b/>
      <sz val="14"/>
      <color rgb="FF1A1F4B"/>
      <name val="Calibri"/>
      <family val="2"/>
    </font>
    <font>
      <sz val="12"/>
      <color rgb="FF000000"/>
      <name val="Calibri"/>
      <family val="2"/>
    </font>
    <font>
      <i/>
      <sz val="12"/>
      <color rgb="FF595959"/>
      <name val="Calibri"/>
      <family val="2"/>
    </font>
    <font>
      <sz val="18"/>
      <color rgb="FF1A1F4B"/>
      <name val="Calibri"/>
      <family val="2"/>
    </font>
    <font>
      <b/>
      <sz val="18"/>
      <color rgb="FF1A1F4B"/>
      <name val="Calibri"/>
      <family val="2"/>
    </font>
    <font>
      <b/>
      <sz val="18"/>
      <color rgb="FF9C0006"/>
      <name val="Calibri"/>
      <family val="2"/>
    </font>
    <font>
      <b/>
      <sz val="18"/>
      <color rgb="FF9C6500"/>
      <name val="Calibri"/>
      <family val="2"/>
    </font>
    <font>
      <b/>
      <sz val="14"/>
      <color rgb="FF1F3864"/>
      <name val="Calibri"/>
      <family val="2"/>
    </font>
    <font>
      <b/>
      <sz val="14"/>
      <color rgb="FFEABE3F"/>
      <name val="Calibri"/>
      <family val="2"/>
    </font>
    <font>
      <b/>
      <sz val="14"/>
      <color rgb="FFFFFFFF"/>
      <name val="Calibri"/>
      <family val="2"/>
    </font>
    <font>
      <i/>
      <sz val="12"/>
      <color rgb="FF1A1F4B"/>
      <name val="Calibri"/>
      <family val="2"/>
    </font>
  </fonts>
  <fills count="13">
    <fill>
      <patternFill patternType="none"/>
    </fill>
    <fill>
      <patternFill patternType="gray125"/>
    </fill>
    <fill>
      <patternFill patternType="solid">
        <fgColor rgb="FFFFC7CE"/>
        <bgColor rgb="FFFFEB9C"/>
      </patternFill>
    </fill>
    <fill>
      <patternFill patternType="solid">
        <fgColor rgb="FFFFEB9C"/>
        <bgColor rgb="FFFFF2CC"/>
      </patternFill>
    </fill>
    <fill>
      <patternFill patternType="solid">
        <fgColor rgb="FFC6EFCE"/>
        <bgColor rgb="FFCCFFFF"/>
      </patternFill>
    </fill>
    <fill>
      <patternFill patternType="solid">
        <fgColor rgb="FFFFF2CC"/>
        <bgColor rgb="FFF2F2F2"/>
      </patternFill>
    </fill>
    <fill>
      <patternFill patternType="solid">
        <fgColor rgb="FF7F7F7F"/>
        <bgColor rgb="FF808080"/>
      </patternFill>
    </fill>
    <fill>
      <patternFill patternType="solid">
        <fgColor rgb="FFF2F2F2"/>
        <bgColor rgb="FFFFFFFF"/>
      </patternFill>
    </fill>
    <fill>
      <patternFill patternType="solid">
        <fgColor rgb="FFFFFFFF"/>
        <bgColor rgb="FFF2F2F2"/>
      </patternFill>
    </fill>
    <fill>
      <patternFill patternType="solid">
        <fgColor rgb="FF1A1F4B"/>
        <bgColor indexed="64"/>
      </patternFill>
    </fill>
    <fill>
      <patternFill patternType="solid">
        <fgColor rgb="FFEABE3F"/>
        <bgColor indexed="64"/>
      </patternFill>
    </fill>
    <fill>
      <patternFill patternType="solid">
        <fgColor rgb="FF1A1F4B"/>
        <bgColor rgb="FF333333"/>
      </patternFill>
    </fill>
    <fill>
      <patternFill patternType="solid">
        <fgColor rgb="FFEABE3F"/>
        <bgColor rgb="FF0066CC"/>
      </patternFill>
    </fill>
  </fills>
  <borders count="5">
    <border>
      <left/>
      <right/>
      <top/>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style="thin">
        <color rgb="FFEABE3F"/>
      </left>
      <right style="thin">
        <color rgb="FFEABE3F"/>
      </right>
      <top style="thin">
        <color rgb="FFEABE3F"/>
      </top>
      <bottom style="thin">
        <color rgb="FFEABE3F"/>
      </bottom>
      <diagonal/>
    </border>
    <border>
      <left style="thin">
        <color rgb="FF1A1F4B"/>
      </left>
      <right style="thin">
        <color rgb="FF1A1F4B"/>
      </right>
      <top style="thin">
        <color rgb="FF1A1F4B"/>
      </top>
      <bottom style="thin">
        <color rgb="FF1A1F4B"/>
      </bottom>
      <diagonal/>
    </border>
  </borders>
  <cellStyleXfs count="1">
    <xf numFmtId="0" fontId="0" fillId="0" borderId="0"/>
  </cellStyleXfs>
  <cellXfs count="37">
    <xf numFmtId="0" fontId="0" fillId="0" borderId="0" xfId="0"/>
    <xf numFmtId="0" fontId="1" fillId="0" borderId="0" xfId="0" applyFont="1"/>
    <xf numFmtId="0" fontId="2"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5" fillId="0" borderId="0" xfId="0" applyFont="1" applyAlignment="1">
      <alignment horizontal="right" vertical="center"/>
    </xf>
    <xf numFmtId="0" fontId="6" fillId="9" borderId="3" xfId="0" applyFont="1" applyFill="1" applyBorder="1"/>
    <xf numFmtId="0" fontId="7" fillId="0" borderId="0" xfId="0" applyFont="1"/>
    <xf numFmtId="0" fontId="8" fillId="10" borderId="4" xfId="0" applyFont="1" applyFill="1" applyBorder="1"/>
    <xf numFmtId="0" fontId="9" fillId="0" borderId="0" xfId="0" applyFont="1" applyAlignment="1">
      <alignment horizontal="left" vertical="top" wrapText="1"/>
    </xf>
    <xf numFmtId="0" fontId="9" fillId="0" borderId="2" xfId="0" applyFont="1" applyBorder="1" applyAlignment="1">
      <alignment horizontal="left" vertical="center" wrapText="1"/>
    </xf>
    <xf numFmtId="0" fontId="10" fillId="0" borderId="0" xfId="0" applyFont="1" applyAlignment="1">
      <alignment horizontal="left" vertical="top" wrapText="1"/>
    </xf>
    <xf numFmtId="0" fontId="6" fillId="9" borderId="0" xfId="0" applyFont="1" applyFill="1" applyAlignment="1">
      <alignment horizontal="left" vertical="center"/>
    </xf>
    <xf numFmtId="0" fontId="8" fillId="0" borderId="0" xfId="0" applyFont="1" applyAlignment="1">
      <alignment horizontal="center" vertical="center" wrapText="1"/>
    </xf>
    <xf numFmtId="0" fontId="8" fillId="0" borderId="0" xfId="0" applyFont="1" applyAlignment="1">
      <alignment horizontal="right" vertical="center"/>
    </xf>
    <xf numFmtId="0" fontId="11" fillId="5" borderId="2" xfId="0" applyFont="1" applyFill="1" applyBorder="1" applyAlignment="1">
      <alignment horizontal="center" vertical="center"/>
    </xf>
    <xf numFmtId="0" fontId="12" fillId="5" borderId="1" xfId="0" applyFont="1" applyFill="1" applyBorder="1" applyAlignment="1">
      <alignment horizontal="center" vertical="center" wrapText="1"/>
    </xf>
    <xf numFmtId="164" fontId="12" fillId="0" borderId="0" xfId="0" applyNumberFormat="1" applyFont="1" applyAlignment="1">
      <alignment horizontal="center" wrapText="1"/>
    </xf>
    <xf numFmtId="0" fontId="2" fillId="0" borderId="0" xfId="0" applyFont="1" applyAlignment="1">
      <alignment horizontal="right" vertical="center"/>
    </xf>
    <xf numFmtId="0" fontId="13" fillId="0" borderId="0" xfId="0" applyFont="1" applyAlignment="1">
      <alignment horizontal="center" vertical="center" wrapText="1"/>
    </xf>
    <xf numFmtId="0" fontId="3" fillId="0" borderId="0" xfId="0" applyFont="1" applyAlignment="1">
      <alignment horizontal="right" vertical="center"/>
    </xf>
    <xf numFmtId="0" fontId="14" fillId="0" borderId="0" xfId="0" applyFont="1" applyAlignment="1">
      <alignment horizontal="center" vertical="center" wrapText="1"/>
    </xf>
    <xf numFmtId="0" fontId="15" fillId="0" borderId="0" xfId="0" applyFont="1" applyAlignment="1">
      <alignment horizontal="right" vertical="center"/>
    </xf>
    <xf numFmtId="0" fontId="12" fillId="0" borderId="0" xfId="0" applyFont="1" applyAlignment="1">
      <alignment horizontal="center" vertical="center" wrapText="1"/>
    </xf>
    <xf numFmtId="0" fontId="16" fillId="11" borderId="1" xfId="0" applyFont="1" applyFill="1" applyBorder="1" applyAlignment="1">
      <alignment horizontal="center" vertical="center" wrapText="1"/>
    </xf>
    <xf numFmtId="0" fontId="8" fillId="12" borderId="1" xfId="0" applyFont="1" applyFill="1" applyBorder="1" applyAlignment="1">
      <alignment horizontal="center" vertical="center" wrapText="1"/>
    </xf>
    <xf numFmtId="0" fontId="17" fillId="6" borderId="1" xfId="0" applyFont="1" applyFill="1" applyBorder="1" applyAlignment="1">
      <alignment horizontal="center" vertical="center" wrapText="1"/>
    </xf>
    <xf numFmtId="0" fontId="18" fillId="7" borderId="1" xfId="0" applyFont="1" applyFill="1" applyBorder="1" applyAlignment="1">
      <alignment horizontal="left" vertical="top" wrapText="1"/>
    </xf>
    <xf numFmtId="0" fontId="18" fillId="7" borderId="1" xfId="0" applyFont="1" applyFill="1" applyBorder="1" applyAlignment="1">
      <alignment horizontal="center" vertical="center" wrapText="1"/>
    </xf>
    <xf numFmtId="164" fontId="18" fillId="7" borderId="1" xfId="0" applyNumberFormat="1" applyFont="1" applyFill="1" applyBorder="1" applyAlignment="1">
      <alignment horizontal="center" vertical="center" wrapText="1"/>
    </xf>
    <xf numFmtId="14" fontId="18" fillId="7" borderId="1" xfId="0" applyNumberFormat="1" applyFont="1" applyFill="1" applyBorder="1" applyAlignment="1">
      <alignment horizontal="center" vertical="center" wrapText="1"/>
    </xf>
    <xf numFmtId="165" fontId="18" fillId="7" borderId="1" xfId="0" applyNumberFormat="1" applyFont="1" applyFill="1" applyBorder="1" applyAlignment="1">
      <alignment horizontal="center" vertical="center" wrapText="1"/>
    </xf>
    <xf numFmtId="0" fontId="9" fillId="8" borderId="1" xfId="0" applyFont="1" applyFill="1" applyBorder="1" applyAlignment="1">
      <alignment horizontal="left" vertical="top" wrapText="1"/>
    </xf>
    <xf numFmtId="0" fontId="9" fillId="5" borderId="1" xfId="0" applyFont="1" applyFill="1" applyBorder="1" applyAlignment="1">
      <alignment horizontal="center" vertical="center" wrapText="1"/>
    </xf>
    <xf numFmtId="164" fontId="9" fillId="5" borderId="1" xfId="0" applyNumberFormat="1" applyFont="1" applyFill="1" applyBorder="1" applyAlignment="1">
      <alignment horizontal="center" vertical="center" wrapText="1"/>
    </xf>
    <xf numFmtId="14" fontId="9" fillId="5" borderId="1" xfId="0" applyNumberFormat="1" applyFont="1" applyFill="1" applyBorder="1" applyAlignment="1">
      <alignment horizontal="center" vertical="center" wrapText="1"/>
    </xf>
    <xf numFmtId="165" fontId="9" fillId="7" borderId="1" xfId="0" applyNumberFormat="1" applyFont="1" applyFill="1" applyBorder="1" applyAlignment="1">
      <alignment horizontal="center" vertical="center" wrapText="1"/>
    </xf>
  </cellXfs>
  <cellStyles count="1">
    <cellStyle name="Normal" xfId="0" builtinId="0"/>
  </cellStyles>
  <dxfs count="4">
    <dxf>
      <font>
        <b/>
        <sz val="10"/>
        <color rgb="FF006100"/>
        <name val="Arial"/>
        <charset val="1"/>
      </font>
      <fill>
        <patternFill>
          <bgColor rgb="FFC6EFCE"/>
        </patternFill>
      </fill>
    </dxf>
    <dxf>
      <font>
        <b/>
        <sz val="10"/>
        <color rgb="FF9C6500"/>
        <name val="Arial"/>
        <charset val="1"/>
      </font>
      <fill>
        <patternFill>
          <bgColor rgb="FFFFEB9C"/>
        </patternFill>
      </fill>
    </dxf>
    <dxf>
      <font>
        <b/>
        <sz val="10"/>
        <color rgb="FF9C0006"/>
        <name val="Arial"/>
        <charset val="1"/>
      </font>
      <fill>
        <patternFill>
          <bgColor rgb="FFFFC7CE"/>
        </patternFill>
      </fill>
    </dxf>
    <dxf>
      <font>
        <b/>
        <sz val="10"/>
        <color rgb="FF9C0006"/>
        <name val="Arial"/>
        <charset val="1"/>
      </font>
      <fill>
        <patternFill>
          <bgColor rgb="FFFFC7CE"/>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6100"/>
      <rgbColor rgb="FF000080"/>
      <rgbColor rgb="FF9C6500"/>
      <rgbColor rgb="FF800080"/>
      <rgbColor rgb="FF008080"/>
      <rgbColor rgb="FFBFBFBF"/>
      <rgbColor rgb="FF808080"/>
      <rgbColor rgb="FF9999FF"/>
      <rgbColor rgb="FF993366"/>
      <rgbColor rgb="FFFFF2CC"/>
      <rgbColor rgb="FFF2F2F2"/>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6EFCE"/>
      <rgbColor rgb="FFFFEB9C"/>
      <rgbColor rgb="FF99CCFF"/>
      <rgbColor rgb="FFFF99CC"/>
      <rgbColor rgb="FFCC99FF"/>
      <rgbColor rgb="FFFFC7CE"/>
      <rgbColor rgb="FF2E75B6"/>
      <rgbColor rgb="FF33CCCC"/>
      <rgbColor rgb="FF99CC00"/>
      <rgbColor rgb="FFFFCC00"/>
      <rgbColor rgb="FFFF9900"/>
      <rgbColor rgb="FFFF6600"/>
      <rgbColor rgb="FF595959"/>
      <rgbColor rgb="FF7F7F7F"/>
      <rgbColor rgb="FF1F3864"/>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1A1F4B"/>
      <color rgb="FFEABE3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342900</xdr:colOff>
      <xdr:row>19</xdr:row>
      <xdr:rowOff>76200</xdr:rowOff>
    </xdr:from>
    <xdr:to>
      <xdr:col>4</xdr:col>
      <xdr:colOff>1562100</xdr:colOff>
      <xdr:row>28</xdr:row>
      <xdr:rowOff>25776</xdr:rowOff>
    </xdr:to>
    <xdr:pic>
      <xdr:nvPicPr>
        <xdr:cNvPr id="2" name="Picture 1">
          <a:extLst>
            <a:ext uri="{FF2B5EF4-FFF2-40B4-BE49-F238E27FC236}">
              <a16:creationId xmlns:a16="http://schemas.microsoft.com/office/drawing/2014/main" id="{9E9C9B8D-F4F0-224D-AF66-F616AD44832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571500" y="8013700"/>
          <a:ext cx="7772400" cy="1664076"/>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E19"/>
  <sheetViews>
    <sheetView showGridLines="0" zoomScaleNormal="100" workbookViewId="0">
      <selection activeCell="H11" sqref="H11"/>
    </sheetView>
  </sheetViews>
  <sheetFormatPr baseColWidth="10" defaultColWidth="8.6640625" defaultRowHeight="15" x14ac:dyDescent="0.2"/>
  <cols>
    <col min="1" max="1" width="3" customWidth="1"/>
    <col min="2" max="2" width="26" customWidth="1"/>
    <col min="3" max="4" width="30" customWidth="1"/>
    <col min="5" max="5" width="49.6640625" customWidth="1"/>
  </cols>
  <sheetData>
    <row r="2" spans="2:5" ht="24" x14ac:dyDescent="0.3">
      <c r="B2" s="6" t="s">
        <v>39</v>
      </c>
      <c r="C2" s="6"/>
      <c r="D2" s="6"/>
      <c r="E2" s="6"/>
    </row>
    <row r="3" spans="2:5" ht="16" x14ac:dyDescent="0.2">
      <c r="B3" s="7" t="s">
        <v>1</v>
      </c>
      <c r="C3" s="7"/>
      <c r="D3" s="7"/>
      <c r="E3" s="7"/>
    </row>
    <row r="4" spans="2:5" ht="19" x14ac:dyDescent="0.25">
      <c r="B4" s="8" t="s">
        <v>2</v>
      </c>
      <c r="C4" s="8"/>
      <c r="D4" s="8"/>
      <c r="E4" s="8"/>
    </row>
    <row r="5" spans="2:5" ht="53" customHeight="1" x14ac:dyDescent="0.2">
      <c r="B5" s="9" t="s">
        <v>38</v>
      </c>
      <c r="C5" s="9"/>
      <c r="D5" s="9"/>
      <c r="E5" s="9"/>
    </row>
    <row r="6" spans="2:5" ht="19" x14ac:dyDescent="0.25">
      <c r="B6" s="8" t="s">
        <v>40</v>
      </c>
      <c r="C6" s="8"/>
      <c r="D6" s="8"/>
      <c r="E6" s="8"/>
    </row>
    <row r="7" spans="2:5" ht="39.75" customHeight="1" x14ac:dyDescent="0.2">
      <c r="B7" s="9" t="s">
        <v>42</v>
      </c>
      <c r="C7" s="9"/>
      <c r="D7" s="9"/>
      <c r="E7" s="9"/>
    </row>
    <row r="8" spans="2:5" ht="19" x14ac:dyDescent="0.25">
      <c r="B8" s="8" t="s">
        <v>41</v>
      </c>
      <c r="C8" s="8"/>
      <c r="D8" s="8"/>
      <c r="E8" s="8"/>
    </row>
    <row r="9" spans="2:5" ht="39.75" customHeight="1" x14ac:dyDescent="0.2">
      <c r="B9" s="9" t="s">
        <v>3</v>
      </c>
      <c r="C9" s="9"/>
      <c r="D9" s="9"/>
      <c r="E9" s="9"/>
    </row>
    <row r="10" spans="2:5" ht="39.75" customHeight="1" x14ac:dyDescent="0.2">
      <c r="B10" s="9" t="s">
        <v>4</v>
      </c>
      <c r="C10" s="9"/>
      <c r="D10" s="9"/>
      <c r="E10" s="9"/>
    </row>
    <row r="11" spans="2:5" ht="39.75" customHeight="1" x14ac:dyDescent="0.2">
      <c r="B11" s="9" t="s">
        <v>5</v>
      </c>
      <c r="C11" s="9"/>
      <c r="D11" s="9"/>
      <c r="E11" s="9"/>
    </row>
    <row r="12" spans="2:5" ht="39.75" customHeight="1" x14ac:dyDescent="0.2">
      <c r="B12" s="9" t="s">
        <v>6</v>
      </c>
      <c r="C12" s="9"/>
      <c r="D12" s="9"/>
      <c r="E12" s="9"/>
    </row>
    <row r="13" spans="2:5" ht="27" customHeight="1" x14ac:dyDescent="0.2">
      <c r="B13" s="9" t="s">
        <v>7</v>
      </c>
      <c r="C13" s="9"/>
      <c r="D13" s="9"/>
      <c r="E13" s="9"/>
    </row>
    <row r="14" spans="2:5" ht="19" x14ac:dyDescent="0.25">
      <c r="B14" s="8" t="s">
        <v>8</v>
      </c>
      <c r="C14" s="8"/>
      <c r="D14" s="8"/>
      <c r="E14" s="8"/>
    </row>
    <row r="15" spans="2:5" ht="15" customHeight="1" x14ac:dyDescent="0.2">
      <c r="B15" s="2" t="s">
        <v>9</v>
      </c>
      <c r="C15" s="10" t="s">
        <v>10</v>
      </c>
      <c r="D15" s="10"/>
      <c r="E15" s="10"/>
    </row>
    <row r="16" spans="2:5" ht="15" customHeight="1" x14ac:dyDescent="0.2">
      <c r="B16" s="2" t="s">
        <v>43</v>
      </c>
      <c r="C16" s="10" t="s">
        <v>11</v>
      </c>
      <c r="D16" s="10"/>
      <c r="E16" s="10"/>
    </row>
    <row r="17" spans="2:5" ht="15" customHeight="1" x14ac:dyDescent="0.2">
      <c r="B17" s="3" t="s">
        <v>12</v>
      </c>
      <c r="C17" s="10" t="s">
        <v>13</v>
      </c>
      <c r="D17" s="10"/>
      <c r="E17" s="10"/>
    </row>
    <row r="18" spans="2:5" ht="15" customHeight="1" x14ac:dyDescent="0.2">
      <c r="B18" s="4" t="s">
        <v>44</v>
      </c>
      <c r="C18" s="10" t="s">
        <v>14</v>
      </c>
      <c r="D18" s="10"/>
      <c r="E18" s="10"/>
    </row>
    <row r="19" spans="2:5" ht="20" customHeight="1" x14ac:dyDescent="0.2">
      <c r="B19" s="11" t="s">
        <v>15</v>
      </c>
      <c r="C19" s="11"/>
      <c r="D19" s="11"/>
      <c r="E19" s="11"/>
    </row>
  </sheetData>
  <mergeCells count="18">
    <mergeCell ref="C17:E17"/>
    <mergeCell ref="C18:E18"/>
    <mergeCell ref="B19:E19"/>
    <mergeCell ref="B12:E12"/>
    <mergeCell ref="B13:E13"/>
    <mergeCell ref="B14:E14"/>
    <mergeCell ref="C15:E15"/>
    <mergeCell ref="C16:E16"/>
    <mergeCell ref="B7:E7"/>
    <mergeCell ref="B8:E8"/>
    <mergeCell ref="B9:E9"/>
    <mergeCell ref="B10:E10"/>
    <mergeCell ref="B11:E11"/>
    <mergeCell ref="B2:E2"/>
    <mergeCell ref="B3:E3"/>
    <mergeCell ref="B4:E4"/>
    <mergeCell ref="B5:E5"/>
    <mergeCell ref="B6:E6"/>
  </mergeCells>
  <pageMargins left="0.75" right="0.75" top="1" bottom="1" header="0.511811023622047" footer="0.511811023622047"/>
  <pageSetup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47"/>
  <sheetViews>
    <sheetView showGridLines="0" tabSelected="1" zoomScaleNormal="100" workbookViewId="0">
      <pane xSplit="1" ySplit="6" topLeftCell="B7" activePane="bottomRight" state="frozen"/>
      <selection pane="topRight" activeCell="B1" sqref="B1"/>
      <selection pane="bottomLeft" activeCell="A7" sqref="A7"/>
      <selection pane="bottomRight" activeCell="I9" sqref="I9"/>
    </sheetView>
  </sheetViews>
  <sheetFormatPr baseColWidth="10" defaultColWidth="8.6640625" defaultRowHeight="19" x14ac:dyDescent="0.25"/>
  <cols>
    <col min="1" max="1" width="36.6640625" style="1" customWidth="1"/>
    <col min="2" max="2" width="22.83203125" style="1" customWidth="1"/>
    <col min="3" max="7" width="20.83203125" style="1" customWidth="1"/>
    <col min="8" max="8" width="28.5" style="1" customWidth="1"/>
    <col min="9" max="11" width="20.83203125" style="1" customWidth="1"/>
    <col min="12" max="16384" width="8.6640625" style="1"/>
  </cols>
  <sheetData>
    <row r="1" spans="1:11" ht="24" customHeight="1" x14ac:dyDescent="0.25">
      <c r="A1" s="12" t="s">
        <v>0</v>
      </c>
      <c r="B1" s="12"/>
      <c r="C1" s="12"/>
      <c r="D1" s="12"/>
      <c r="E1" s="12"/>
      <c r="F1" s="12"/>
      <c r="G1" s="12"/>
      <c r="H1" s="12"/>
      <c r="I1" s="12"/>
      <c r="J1" s="12"/>
      <c r="K1" s="12"/>
    </row>
    <row r="3" spans="1:11" ht="24" x14ac:dyDescent="0.25">
      <c r="A3" s="13" t="s">
        <v>50</v>
      </c>
      <c r="B3" s="15"/>
      <c r="C3" s="15"/>
      <c r="D3" s="15"/>
      <c r="F3" s="5" t="s">
        <v>48</v>
      </c>
      <c r="G3" s="5"/>
      <c r="H3" s="16">
        <v>3</v>
      </c>
    </row>
    <row r="4" spans="1:11" ht="24" x14ac:dyDescent="0.3">
      <c r="A4" s="14" t="s">
        <v>49</v>
      </c>
      <c r="B4" s="17">
        <f>SUM(D10:D47)</f>
        <v>0</v>
      </c>
      <c r="E4" s="18" t="s">
        <v>16</v>
      </c>
      <c r="F4" s="19">
        <f ca="1">COUNTIF(G10:G47,"Overdue")+COUNTIF(G10:G47,"Plan now")</f>
        <v>0</v>
      </c>
      <c r="G4" s="20" t="s">
        <v>17</v>
      </c>
      <c r="H4" s="21">
        <f ca="1">COUNTIF(G10:G47,"Approaching")</f>
        <v>0</v>
      </c>
      <c r="I4" s="22" t="s">
        <v>51</v>
      </c>
      <c r="J4" s="23">
        <f>COUNTA(A10:A47)</f>
        <v>0</v>
      </c>
    </row>
    <row r="6" spans="1:11" ht="65" customHeight="1" x14ac:dyDescent="0.25">
      <c r="A6" s="24" t="s">
        <v>45</v>
      </c>
      <c r="B6" s="25" t="s">
        <v>18</v>
      </c>
      <c r="C6" s="25" t="s">
        <v>19</v>
      </c>
      <c r="D6" s="25" t="s">
        <v>20</v>
      </c>
      <c r="E6" s="25" t="s">
        <v>21</v>
      </c>
      <c r="F6" s="26" t="s">
        <v>22</v>
      </c>
      <c r="G6" s="26" t="s">
        <v>23</v>
      </c>
      <c r="H6" s="24" t="s">
        <v>46</v>
      </c>
      <c r="I6" s="25" t="s">
        <v>47</v>
      </c>
      <c r="J6" s="25" t="s">
        <v>24</v>
      </c>
      <c r="K6" s="24" t="s">
        <v>25</v>
      </c>
    </row>
    <row r="7" spans="1:11" ht="75" customHeight="1" x14ac:dyDescent="0.25">
      <c r="A7" s="27" t="s">
        <v>53</v>
      </c>
      <c r="B7" s="28" t="s">
        <v>54</v>
      </c>
      <c r="C7" s="28" t="s">
        <v>26</v>
      </c>
      <c r="D7" s="29">
        <v>18000</v>
      </c>
      <c r="E7" s="30">
        <v>46568</v>
      </c>
      <c r="F7" s="31">
        <f t="shared" ref="F7:F47" ca="1" si="0">IF(E7="","",ROUND((E7-TODAY())/365.25,1))</f>
        <v>0.8</v>
      </c>
      <c r="G7" s="28" t="str">
        <f ca="1">IF(F7="","",IF(F7&lt;0,"Overdue",IF(F7&lt;=$H$3,"Plan Now",IF(F7&lt;=$H$3+2,"Approaching","On Track"))))</f>
        <v>Plan Now</v>
      </c>
      <c r="H7" s="27" t="s">
        <v>27</v>
      </c>
      <c r="I7" s="28" t="s">
        <v>28</v>
      </c>
      <c r="J7" s="28" t="s">
        <v>55</v>
      </c>
      <c r="K7" s="27" t="s">
        <v>29</v>
      </c>
    </row>
    <row r="8" spans="1:11" ht="94.5" customHeight="1" x14ac:dyDescent="0.25">
      <c r="A8" s="27" t="s">
        <v>30</v>
      </c>
      <c r="B8" s="28" t="s">
        <v>31</v>
      </c>
      <c r="C8" s="28" t="s">
        <v>26</v>
      </c>
      <c r="D8" s="29">
        <v>95000</v>
      </c>
      <c r="E8" s="30">
        <v>47664</v>
      </c>
      <c r="F8" s="31">
        <f t="shared" ca="1" si="0"/>
        <v>3.8</v>
      </c>
      <c r="G8" s="28" t="str">
        <f t="shared" ref="G8:G47" ca="1" si="1">IF(F8="","",IF(F8&lt;0,"Overdue",IF(F8&lt;=$H$3,"Plan Now",IF(F8&lt;=$H$3+2,"Approaching","On Track"))))</f>
        <v>Approaching</v>
      </c>
      <c r="H8" s="27" t="s">
        <v>32</v>
      </c>
      <c r="I8" s="28" t="s">
        <v>33</v>
      </c>
      <c r="J8" s="28" t="s">
        <v>56</v>
      </c>
      <c r="K8" s="27" t="s">
        <v>34</v>
      </c>
    </row>
    <row r="9" spans="1:11" ht="75" customHeight="1" x14ac:dyDescent="0.25">
      <c r="A9" s="27" t="s">
        <v>57</v>
      </c>
      <c r="B9" s="28" t="s">
        <v>35</v>
      </c>
      <c r="C9" s="28" t="s">
        <v>58</v>
      </c>
      <c r="D9" s="29">
        <v>40000</v>
      </c>
      <c r="E9" s="30">
        <v>48760</v>
      </c>
      <c r="F9" s="31">
        <f t="shared" ca="1" si="0"/>
        <v>6.8</v>
      </c>
      <c r="G9" s="28" t="str">
        <f t="shared" ca="1" si="1"/>
        <v>On Track</v>
      </c>
      <c r="H9" s="27" t="s">
        <v>36</v>
      </c>
      <c r="I9" s="28" t="s">
        <v>52</v>
      </c>
      <c r="J9" s="28" t="s">
        <v>37</v>
      </c>
      <c r="K9" s="27" t="s">
        <v>34</v>
      </c>
    </row>
    <row r="10" spans="1:11" ht="75" customHeight="1" x14ac:dyDescent="0.25">
      <c r="A10" s="32"/>
      <c r="B10" s="33"/>
      <c r="C10" s="33"/>
      <c r="D10" s="34"/>
      <c r="E10" s="35"/>
      <c r="F10" s="36" t="str">
        <f t="shared" ca="1" si="0"/>
        <v/>
      </c>
      <c r="G10" s="28" t="str">
        <f t="shared" ca="1" si="1"/>
        <v/>
      </c>
      <c r="H10" s="32"/>
      <c r="I10" s="33"/>
      <c r="J10" s="33"/>
      <c r="K10" s="32"/>
    </row>
    <row r="11" spans="1:11" ht="75" customHeight="1" x14ac:dyDescent="0.25">
      <c r="A11" s="32"/>
      <c r="B11" s="33"/>
      <c r="C11" s="33"/>
      <c r="D11" s="34"/>
      <c r="E11" s="35"/>
      <c r="F11" s="36" t="str">
        <f t="shared" ca="1" si="0"/>
        <v/>
      </c>
      <c r="G11" s="28" t="str">
        <f t="shared" ca="1" si="1"/>
        <v/>
      </c>
      <c r="H11" s="32"/>
      <c r="I11" s="33"/>
      <c r="J11" s="33"/>
      <c r="K11" s="32"/>
    </row>
    <row r="12" spans="1:11" ht="75" customHeight="1" x14ac:dyDescent="0.25">
      <c r="A12" s="32"/>
      <c r="B12" s="33"/>
      <c r="C12" s="33"/>
      <c r="D12" s="34"/>
      <c r="E12" s="35"/>
      <c r="F12" s="36" t="str">
        <f t="shared" ca="1" si="0"/>
        <v/>
      </c>
      <c r="G12" s="28" t="str">
        <f t="shared" ca="1" si="1"/>
        <v/>
      </c>
      <c r="H12" s="32"/>
      <c r="I12" s="33"/>
      <c r="J12" s="33"/>
      <c r="K12" s="32"/>
    </row>
    <row r="13" spans="1:11" ht="75" customHeight="1" x14ac:dyDescent="0.25">
      <c r="A13" s="32"/>
      <c r="B13" s="33"/>
      <c r="C13" s="33"/>
      <c r="D13" s="34"/>
      <c r="E13" s="35"/>
      <c r="F13" s="36" t="str">
        <f t="shared" ca="1" si="0"/>
        <v/>
      </c>
      <c r="G13" s="28" t="str">
        <f t="shared" ca="1" si="1"/>
        <v/>
      </c>
      <c r="H13" s="32"/>
      <c r="I13" s="33"/>
      <c r="J13" s="33"/>
      <c r="K13" s="32"/>
    </row>
    <row r="14" spans="1:11" ht="75" customHeight="1" x14ac:dyDescent="0.25">
      <c r="A14" s="32"/>
      <c r="B14" s="33"/>
      <c r="C14" s="33"/>
      <c r="D14" s="34"/>
      <c r="E14" s="35"/>
      <c r="F14" s="36" t="str">
        <f t="shared" ca="1" si="0"/>
        <v/>
      </c>
      <c r="G14" s="28" t="str">
        <f t="shared" ca="1" si="1"/>
        <v/>
      </c>
      <c r="H14" s="32"/>
      <c r="I14" s="33"/>
      <c r="J14" s="33"/>
      <c r="K14" s="32"/>
    </row>
    <row r="15" spans="1:11" ht="75" customHeight="1" x14ac:dyDescent="0.25">
      <c r="A15" s="32"/>
      <c r="B15" s="33"/>
      <c r="C15" s="33"/>
      <c r="D15" s="34"/>
      <c r="E15" s="35"/>
      <c r="F15" s="36" t="str">
        <f t="shared" ca="1" si="0"/>
        <v/>
      </c>
      <c r="G15" s="28" t="str">
        <f t="shared" ca="1" si="1"/>
        <v/>
      </c>
      <c r="H15" s="32"/>
      <c r="I15" s="33"/>
      <c r="J15" s="33"/>
      <c r="K15" s="32"/>
    </row>
    <row r="16" spans="1:11" ht="75" customHeight="1" x14ac:dyDescent="0.25">
      <c r="A16" s="32"/>
      <c r="B16" s="33"/>
      <c r="C16" s="33"/>
      <c r="D16" s="34"/>
      <c r="E16" s="35"/>
      <c r="F16" s="36" t="str">
        <f t="shared" ca="1" si="0"/>
        <v/>
      </c>
      <c r="G16" s="28" t="str">
        <f t="shared" ca="1" si="1"/>
        <v/>
      </c>
      <c r="H16" s="32"/>
      <c r="I16" s="33"/>
      <c r="J16" s="33"/>
      <c r="K16" s="32"/>
    </row>
    <row r="17" spans="1:11" ht="75" customHeight="1" x14ac:dyDescent="0.25">
      <c r="A17" s="32"/>
      <c r="B17" s="33"/>
      <c r="C17" s="33"/>
      <c r="D17" s="34"/>
      <c r="E17" s="35"/>
      <c r="F17" s="36" t="str">
        <f t="shared" ca="1" si="0"/>
        <v/>
      </c>
      <c r="G17" s="28" t="str">
        <f t="shared" ca="1" si="1"/>
        <v/>
      </c>
      <c r="H17" s="32"/>
      <c r="I17" s="33"/>
      <c r="J17" s="33"/>
      <c r="K17" s="32"/>
    </row>
    <row r="18" spans="1:11" ht="75" customHeight="1" x14ac:dyDescent="0.25">
      <c r="A18" s="32"/>
      <c r="B18" s="33"/>
      <c r="C18" s="33"/>
      <c r="D18" s="34"/>
      <c r="E18" s="35"/>
      <c r="F18" s="36" t="str">
        <f t="shared" ca="1" si="0"/>
        <v/>
      </c>
      <c r="G18" s="28" t="str">
        <f t="shared" ca="1" si="1"/>
        <v/>
      </c>
      <c r="H18" s="32"/>
      <c r="I18" s="33"/>
      <c r="J18" s="33"/>
      <c r="K18" s="32"/>
    </row>
    <row r="19" spans="1:11" ht="75" customHeight="1" x14ac:dyDescent="0.25">
      <c r="A19" s="32"/>
      <c r="B19" s="33"/>
      <c r="C19" s="33"/>
      <c r="D19" s="34"/>
      <c r="E19" s="35"/>
      <c r="F19" s="36" t="str">
        <f t="shared" ca="1" si="0"/>
        <v/>
      </c>
      <c r="G19" s="28" t="str">
        <f t="shared" ca="1" si="1"/>
        <v/>
      </c>
      <c r="H19" s="32"/>
      <c r="I19" s="33"/>
      <c r="J19" s="33"/>
      <c r="K19" s="32"/>
    </row>
    <row r="20" spans="1:11" ht="75" customHeight="1" x14ac:dyDescent="0.25">
      <c r="A20" s="32"/>
      <c r="B20" s="33"/>
      <c r="C20" s="33"/>
      <c r="D20" s="34"/>
      <c r="E20" s="35"/>
      <c r="F20" s="36" t="str">
        <f t="shared" ca="1" si="0"/>
        <v/>
      </c>
      <c r="G20" s="28" t="str">
        <f t="shared" ca="1" si="1"/>
        <v/>
      </c>
      <c r="H20" s="32"/>
      <c r="I20" s="33"/>
      <c r="J20" s="33"/>
      <c r="K20" s="32"/>
    </row>
    <row r="21" spans="1:11" ht="75" customHeight="1" x14ac:dyDescent="0.25">
      <c r="A21" s="32"/>
      <c r="B21" s="33"/>
      <c r="C21" s="33"/>
      <c r="D21" s="34"/>
      <c r="E21" s="35"/>
      <c r="F21" s="36" t="str">
        <f t="shared" ca="1" si="0"/>
        <v/>
      </c>
      <c r="G21" s="28" t="str">
        <f t="shared" ca="1" si="1"/>
        <v/>
      </c>
      <c r="H21" s="32"/>
      <c r="I21" s="33"/>
      <c r="J21" s="33"/>
      <c r="K21" s="32"/>
    </row>
    <row r="22" spans="1:11" ht="75" customHeight="1" x14ac:dyDescent="0.25">
      <c r="A22" s="32"/>
      <c r="B22" s="33"/>
      <c r="C22" s="33"/>
      <c r="D22" s="34"/>
      <c r="E22" s="35"/>
      <c r="F22" s="36" t="str">
        <f t="shared" ca="1" si="0"/>
        <v/>
      </c>
      <c r="G22" s="28" t="str">
        <f t="shared" ca="1" si="1"/>
        <v/>
      </c>
      <c r="H22" s="32"/>
      <c r="I22" s="33"/>
      <c r="J22" s="33"/>
      <c r="K22" s="32"/>
    </row>
    <row r="23" spans="1:11" ht="75" customHeight="1" x14ac:dyDescent="0.25">
      <c r="A23" s="32"/>
      <c r="B23" s="33"/>
      <c r="C23" s="33"/>
      <c r="D23" s="34"/>
      <c r="E23" s="35"/>
      <c r="F23" s="36" t="str">
        <f t="shared" ca="1" si="0"/>
        <v/>
      </c>
      <c r="G23" s="28" t="str">
        <f t="shared" ca="1" si="1"/>
        <v/>
      </c>
      <c r="H23" s="32"/>
      <c r="I23" s="33"/>
      <c r="J23" s="33"/>
      <c r="K23" s="32"/>
    </row>
    <row r="24" spans="1:11" ht="75" customHeight="1" x14ac:dyDescent="0.25">
      <c r="A24" s="32"/>
      <c r="B24" s="33"/>
      <c r="C24" s="33"/>
      <c r="D24" s="34"/>
      <c r="E24" s="35"/>
      <c r="F24" s="36" t="str">
        <f t="shared" ca="1" si="0"/>
        <v/>
      </c>
      <c r="G24" s="28" t="str">
        <f t="shared" ca="1" si="1"/>
        <v/>
      </c>
      <c r="H24" s="32"/>
      <c r="I24" s="33"/>
      <c r="J24" s="33"/>
      <c r="K24" s="32"/>
    </row>
    <row r="25" spans="1:11" ht="75" customHeight="1" x14ac:dyDescent="0.25">
      <c r="A25" s="32"/>
      <c r="B25" s="33"/>
      <c r="C25" s="33"/>
      <c r="D25" s="34"/>
      <c r="E25" s="35"/>
      <c r="F25" s="36" t="str">
        <f t="shared" ca="1" si="0"/>
        <v/>
      </c>
      <c r="G25" s="28" t="str">
        <f t="shared" ca="1" si="1"/>
        <v/>
      </c>
      <c r="H25" s="32"/>
      <c r="I25" s="33"/>
      <c r="J25" s="33"/>
      <c r="K25" s="32"/>
    </row>
    <row r="26" spans="1:11" ht="75" customHeight="1" x14ac:dyDescent="0.25">
      <c r="A26" s="32"/>
      <c r="B26" s="33"/>
      <c r="C26" s="33"/>
      <c r="D26" s="34"/>
      <c r="E26" s="35"/>
      <c r="F26" s="36" t="str">
        <f t="shared" ca="1" si="0"/>
        <v/>
      </c>
      <c r="G26" s="28" t="str">
        <f t="shared" ca="1" si="1"/>
        <v/>
      </c>
      <c r="H26" s="32"/>
      <c r="I26" s="33"/>
      <c r="J26" s="33"/>
      <c r="K26" s="32"/>
    </row>
    <row r="27" spans="1:11" ht="75" customHeight="1" x14ac:dyDescent="0.25">
      <c r="A27" s="32"/>
      <c r="B27" s="33"/>
      <c r="C27" s="33"/>
      <c r="D27" s="34"/>
      <c r="E27" s="35"/>
      <c r="F27" s="36" t="str">
        <f t="shared" ca="1" si="0"/>
        <v/>
      </c>
      <c r="G27" s="28" t="str">
        <f t="shared" ca="1" si="1"/>
        <v/>
      </c>
      <c r="H27" s="32"/>
      <c r="I27" s="33"/>
      <c r="J27" s="33"/>
      <c r="K27" s="32"/>
    </row>
    <row r="28" spans="1:11" ht="75" customHeight="1" x14ac:dyDescent="0.25">
      <c r="A28" s="32"/>
      <c r="B28" s="33"/>
      <c r="C28" s="33"/>
      <c r="D28" s="34"/>
      <c r="E28" s="35"/>
      <c r="F28" s="36" t="str">
        <f t="shared" ca="1" si="0"/>
        <v/>
      </c>
      <c r="G28" s="28" t="str">
        <f t="shared" ca="1" si="1"/>
        <v/>
      </c>
      <c r="H28" s="32"/>
      <c r="I28" s="33"/>
      <c r="J28" s="33"/>
      <c r="K28" s="32"/>
    </row>
    <row r="29" spans="1:11" ht="75" customHeight="1" x14ac:dyDescent="0.25">
      <c r="A29" s="32"/>
      <c r="B29" s="33"/>
      <c r="C29" s="33"/>
      <c r="D29" s="34"/>
      <c r="E29" s="35"/>
      <c r="F29" s="36" t="str">
        <f t="shared" ca="1" si="0"/>
        <v/>
      </c>
      <c r="G29" s="28" t="str">
        <f t="shared" ca="1" si="1"/>
        <v/>
      </c>
      <c r="H29" s="32"/>
      <c r="I29" s="33"/>
      <c r="J29" s="33"/>
      <c r="K29" s="32"/>
    </row>
    <row r="30" spans="1:11" ht="75" customHeight="1" x14ac:dyDescent="0.25">
      <c r="A30" s="32"/>
      <c r="B30" s="33"/>
      <c r="C30" s="33"/>
      <c r="D30" s="34"/>
      <c r="E30" s="35"/>
      <c r="F30" s="36" t="str">
        <f t="shared" ca="1" si="0"/>
        <v/>
      </c>
      <c r="G30" s="28" t="str">
        <f t="shared" ca="1" si="1"/>
        <v/>
      </c>
      <c r="H30" s="32"/>
      <c r="I30" s="33"/>
      <c r="J30" s="33"/>
      <c r="K30" s="32"/>
    </row>
    <row r="31" spans="1:11" ht="75" customHeight="1" x14ac:dyDescent="0.25">
      <c r="A31" s="32"/>
      <c r="B31" s="33"/>
      <c r="C31" s="33"/>
      <c r="D31" s="34"/>
      <c r="E31" s="35"/>
      <c r="F31" s="36" t="str">
        <f t="shared" ca="1" si="0"/>
        <v/>
      </c>
      <c r="G31" s="28" t="str">
        <f t="shared" ca="1" si="1"/>
        <v/>
      </c>
      <c r="H31" s="32"/>
      <c r="I31" s="33"/>
      <c r="J31" s="33"/>
      <c r="K31" s="32"/>
    </row>
    <row r="32" spans="1:11" ht="75" customHeight="1" x14ac:dyDescent="0.25">
      <c r="A32" s="32"/>
      <c r="B32" s="33"/>
      <c r="C32" s="33"/>
      <c r="D32" s="34"/>
      <c r="E32" s="35"/>
      <c r="F32" s="36" t="str">
        <f t="shared" ca="1" si="0"/>
        <v/>
      </c>
      <c r="G32" s="28" t="str">
        <f t="shared" ca="1" si="1"/>
        <v/>
      </c>
      <c r="H32" s="32"/>
      <c r="I32" s="33"/>
      <c r="J32" s="33"/>
      <c r="K32" s="32"/>
    </row>
    <row r="33" spans="1:11" ht="75" customHeight="1" x14ac:dyDescent="0.25">
      <c r="A33" s="32"/>
      <c r="B33" s="33"/>
      <c r="C33" s="33"/>
      <c r="D33" s="34"/>
      <c r="E33" s="35"/>
      <c r="F33" s="36" t="str">
        <f t="shared" ca="1" si="0"/>
        <v/>
      </c>
      <c r="G33" s="28" t="str">
        <f t="shared" ca="1" si="1"/>
        <v/>
      </c>
      <c r="H33" s="32"/>
      <c r="I33" s="33"/>
      <c r="J33" s="33"/>
      <c r="K33" s="32"/>
    </row>
    <row r="34" spans="1:11" ht="75" customHeight="1" x14ac:dyDescent="0.25">
      <c r="A34" s="32"/>
      <c r="B34" s="33"/>
      <c r="C34" s="33"/>
      <c r="D34" s="34"/>
      <c r="E34" s="35"/>
      <c r="F34" s="36" t="str">
        <f t="shared" ca="1" si="0"/>
        <v/>
      </c>
      <c r="G34" s="28" t="str">
        <f t="shared" ca="1" si="1"/>
        <v/>
      </c>
      <c r="H34" s="32"/>
      <c r="I34" s="33"/>
      <c r="J34" s="33"/>
      <c r="K34" s="32"/>
    </row>
    <row r="35" spans="1:11" ht="75" customHeight="1" x14ac:dyDescent="0.25">
      <c r="A35" s="32"/>
      <c r="B35" s="33"/>
      <c r="C35" s="33"/>
      <c r="D35" s="34"/>
      <c r="E35" s="35"/>
      <c r="F35" s="36" t="str">
        <f t="shared" ca="1" si="0"/>
        <v/>
      </c>
      <c r="G35" s="28" t="str">
        <f t="shared" ca="1" si="1"/>
        <v/>
      </c>
      <c r="H35" s="32"/>
      <c r="I35" s="33"/>
      <c r="J35" s="33"/>
      <c r="K35" s="32"/>
    </row>
    <row r="36" spans="1:11" ht="75" customHeight="1" x14ac:dyDescent="0.25">
      <c r="A36" s="32"/>
      <c r="B36" s="33"/>
      <c r="C36" s="33"/>
      <c r="D36" s="34"/>
      <c r="E36" s="35"/>
      <c r="F36" s="36" t="str">
        <f t="shared" ca="1" si="0"/>
        <v/>
      </c>
      <c r="G36" s="28" t="str">
        <f t="shared" ca="1" si="1"/>
        <v/>
      </c>
      <c r="H36" s="32"/>
      <c r="I36" s="33"/>
      <c r="J36" s="33"/>
      <c r="K36" s="32"/>
    </row>
    <row r="37" spans="1:11" ht="75" customHeight="1" x14ac:dyDescent="0.25">
      <c r="A37" s="32"/>
      <c r="B37" s="33"/>
      <c r="C37" s="33"/>
      <c r="D37" s="34"/>
      <c r="E37" s="35"/>
      <c r="F37" s="36" t="str">
        <f t="shared" ca="1" si="0"/>
        <v/>
      </c>
      <c r="G37" s="28" t="str">
        <f t="shared" ca="1" si="1"/>
        <v/>
      </c>
      <c r="H37" s="32"/>
      <c r="I37" s="33"/>
      <c r="J37" s="33"/>
      <c r="K37" s="32"/>
    </row>
    <row r="38" spans="1:11" ht="75" customHeight="1" x14ac:dyDescent="0.25">
      <c r="A38" s="32"/>
      <c r="B38" s="33"/>
      <c r="C38" s="33"/>
      <c r="D38" s="34"/>
      <c r="E38" s="35"/>
      <c r="F38" s="36" t="str">
        <f t="shared" ca="1" si="0"/>
        <v/>
      </c>
      <c r="G38" s="28" t="str">
        <f t="shared" ca="1" si="1"/>
        <v/>
      </c>
      <c r="H38" s="32"/>
      <c r="I38" s="33"/>
      <c r="J38" s="33"/>
      <c r="K38" s="32"/>
    </row>
    <row r="39" spans="1:11" ht="75" customHeight="1" x14ac:dyDescent="0.25">
      <c r="A39" s="32"/>
      <c r="B39" s="33"/>
      <c r="C39" s="33"/>
      <c r="D39" s="34"/>
      <c r="E39" s="35"/>
      <c r="F39" s="36" t="str">
        <f t="shared" ca="1" si="0"/>
        <v/>
      </c>
      <c r="G39" s="28" t="str">
        <f t="shared" ca="1" si="1"/>
        <v/>
      </c>
      <c r="H39" s="32"/>
      <c r="I39" s="33"/>
      <c r="J39" s="33"/>
      <c r="K39" s="32"/>
    </row>
    <row r="40" spans="1:11" ht="75" customHeight="1" x14ac:dyDescent="0.25">
      <c r="A40" s="32"/>
      <c r="B40" s="33"/>
      <c r="C40" s="33"/>
      <c r="D40" s="34"/>
      <c r="E40" s="35"/>
      <c r="F40" s="36" t="str">
        <f t="shared" ca="1" si="0"/>
        <v/>
      </c>
      <c r="G40" s="28" t="str">
        <f t="shared" ca="1" si="1"/>
        <v/>
      </c>
      <c r="H40" s="32"/>
      <c r="I40" s="33"/>
      <c r="J40" s="33"/>
      <c r="K40" s="32"/>
    </row>
    <row r="41" spans="1:11" ht="75" customHeight="1" x14ac:dyDescent="0.25">
      <c r="A41" s="32"/>
      <c r="B41" s="33"/>
      <c r="C41" s="33"/>
      <c r="D41" s="34"/>
      <c r="E41" s="35"/>
      <c r="F41" s="36" t="str">
        <f t="shared" ca="1" si="0"/>
        <v/>
      </c>
      <c r="G41" s="28" t="str">
        <f t="shared" ca="1" si="1"/>
        <v/>
      </c>
      <c r="H41" s="32"/>
      <c r="I41" s="33"/>
      <c r="J41" s="33"/>
      <c r="K41" s="32"/>
    </row>
    <row r="42" spans="1:11" ht="75" customHeight="1" x14ac:dyDescent="0.25">
      <c r="A42" s="32"/>
      <c r="B42" s="33"/>
      <c r="C42" s="33"/>
      <c r="D42" s="34"/>
      <c r="E42" s="35"/>
      <c r="F42" s="36" t="str">
        <f t="shared" ca="1" si="0"/>
        <v/>
      </c>
      <c r="G42" s="28" t="str">
        <f t="shared" ca="1" si="1"/>
        <v/>
      </c>
      <c r="H42" s="32"/>
      <c r="I42" s="33"/>
      <c r="J42" s="33"/>
      <c r="K42" s="32"/>
    </row>
    <row r="43" spans="1:11" ht="75" customHeight="1" x14ac:dyDescent="0.25">
      <c r="A43" s="32"/>
      <c r="B43" s="33"/>
      <c r="C43" s="33"/>
      <c r="D43" s="34"/>
      <c r="E43" s="35"/>
      <c r="F43" s="36" t="str">
        <f t="shared" ca="1" si="0"/>
        <v/>
      </c>
      <c r="G43" s="28" t="str">
        <f t="shared" ca="1" si="1"/>
        <v/>
      </c>
      <c r="H43" s="32"/>
      <c r="I43" s="33"/>
      <c r="J43" s="33"/>
      <c r="K43" s="32"/>
    </row>
    <row r="44" spans="1:11" ht="75" customHeight="1" x14ac:dyDescent="0.25">
      <c r="A44" s="32"/>
      <c r="B44" s="33"/>
      <c r="C44" s="33"/>
      <c r="D44" s="34"/>
      <c r="E44" s="35"/>
      <c r="F44" s="36" t="str">
        <f t="shared" ca="1" si="0"/>
        <v/>
      </c>
      <c r="G44" s="28" t="str">
        <f t="shared" ca="1" si="1"/>
        <v/>
      </c>
      <c r="H44" s="32"/>
      <c r="I44" s="33"/>
      <c r="J44" s="33"/>
      <c r="K44" s="32"/>
    </row>
    <row r="45" spans="1:11" ht="75" customHeight="1" x14ac:dyDescent="0.25">
      <c r="A45" s="32"/>
      <c r="B45" s="33"/>
      <c r="C45" s="33"/>
      <c r="D45" s="34"/>
      <c r="E45" s="35"/>
      <c r="F45" s="36" t="str">
        <f t="shared" ca="1" si="0"/>
        <v/>
      </c>
      <c r="G45" s="28" t="str">
        <f t="shared" ca="1" si="1"/>
        <v/>
      </c>
      <c r="H45" s="32"/>
      <c r="I45" s="33"/>
      <c r="J45" s="33"/>
      <c r="K45" s="32"/>
    </row>
    <row r="46" spans="1:11" ht="75" customHeight="1" x14ac:dyDescent="0.25">
      <c r="A46" s="32"/>
      <c r="B46" s="33"/>
      <c r="C46" s="33"/>
      <c r="D46" s="34"/>
      <c r="E46" s="35"/>
      <c r="F46" s="36" t="str">
        <f t="shared" ca="1" si="0"/>
        <v/>
      </c>
      <c r="G46" s="28" t="str">
        <f t="shared" ca="1" si="1"/>
        <v/>
      </c>
      <c r="H46" s="32"/>
      <c r="I46" s="33"/>
      <c r="J46" s="33"/>
      <c r="K46" s="32"/>
    </row>
    <row r="47" spans="1:11" ht="75" customHeight="1" x14ac:dyDescent="0.25">
      <c r="A47" s="32"/>
      <c r="B47" s="33"/>
      <c r="C47" s="33"/>
      <c r="D47" s="34"/>
      <c r="E47" s="35"/>
      <c r="F47" s="36" t="str">
        <f t="shared" ca="1" si="0"/>
        <v/>
      </c>
      <c r="G47" s="28" t="str">
        <f t="shared" ca="1" si="1"/>
        <v/>
      </c>
      <c r="H47" s="32"/>
      <c r="I47" s="33"/>
      <c r="J47" s="33"/>
      <c r="K47" s="32"/>
    </row>
  </sheetData>
  <mergeCells count="3">
    <mergeCell ref="A1:K1"/>
    <mergeCell ref="B3:D3"/>
    <mergeCell ref="F3:G3"/>
  </mergeCells>
  <conditionalFormatting sqref="G7:G47">
    <cfRule type="cellIs" dxfId="3" priority="2" operator="equal">
      <formula>"Overdue"</formula>
    </cfRule>
    <cfRule type="cellIs" dxfId="2" priority="3" operator="equal">
      <formula>"Plan now"</formula>
    </cfRule>
    <cfRule type="cellIs" dxfId="1" priority="4" operator="equal">
      <formula>"Approaching"</formula>
    </cfRule>
    <cfRule type="cellIs" dxfId="0" priority="5" operator="equal">
      <formula>"On track"</formula>
    </cfRule>
  </conditionalFormatting>
  <dataValidations count="3">
    <dataValidation type="list" allowBlank="1" sqref="B1:B1048576" xr:uid="{B123ECDF-5EDE-5647-991D-6F4C4F65644E}">
      <formula1>"Equipment,Software,Maintenance Contract,Personnel,Training,Other"</formula1>
    </dataValidation>
    <dataValidation type="list" allowBlank="1" sqref="J1:J1048576" xr:uid="{74EDA98B-E7B8-5643-945D-A184AF3E9759}">
      <formula1>"Not Started,In Progress,Secured,Monitoring"</formula1>
    </dataValidation>
    <dataValidation type="list" allowBlank="1" sqref="C1:C1048576" xr:uid="{23CAA9DA-1661-4E43-A816-AFEF78C7F525}">
      <formula1>"Grant,Operating Budget,ATF-Provided,Other"</formula1>
    </dataValidation>
  </dataValidations>
  <pageMargins left="0.4" right="0.4" top="0.5" bottom="0.5" header="0.511811023622047" footer="0.511811023622047"/>
  <pageSetup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Instructions</vt:lpstr>
      <vt:lpstr>Sustainment Planner</vt:lpstr>
      <vt:lpstr>'Sustainment Planner'!Print_Titles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NPI</dc:creator>
  <cp:keywords/>
  <dc:description/>
  <cp:lastModifiedBy>Alan Hughes</cp:lastModifiedBy>
  <cp:revision>0</cp:revision>
  <dcterms:created xsi:type="dcterms:W3CDTF">2026-08-27T20:53:46Z</dcterms:created>
  <dcterms:modified xsi:type="dcterms:W3CDTF">2026-09-29T18:45:03Z</dcterms:modified>
  <cp:category/>
  <dc:language>en-US</dc:language>
</cp:coreProperties>
</file>